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CI/"/>
    </mc:Choice>
  </mc:AlternateContent>
  <xr:revisionPtr revIDLastSave="7" documentId="13_ncr:1_{89387AF3-4D16-C844-B096-2398D1798511}" xr6:coauthVersionLast="47" xr6:coauthVersionMax="47" xr10:uidLastSave="{2BDE65DA-A7AA-474D-A729-BD32563DEBEC}"/>
  <bookViews>
    <workbookView xWindow="-120" yWindow="-120" windowWidth="29040" windowHeight="15840" xr2:uid="{00000000-000D-0000-FFFF-FFFF00000000}"/>
  </bookViews>
  <sheets>
    <sheet name="Tutor (tipus projecte)  " sheetId="7" r:id="rId1"/>
    <sheet name="Full2" sheetId="2" r:id="rId2"/>
    <sheet name="Full3" sheetId="3" r:id="rId3"/>
  </sheets>
  <definedNames>
    <definedName name="_ftn1" localSheetId="0">'Tutor (tipus projecte)  '!#REF!</definedName>
    <definedName name="_ftnref1" localSheetId="0">'Tutor (tipus projecte)  '!#REF!</definedName>
    <definedName name="_xlnm.Print_Area" localSheetId="0">'Tutor (tipus projecte)  '!$A$1:$H$30</definedName>
    <definedName name="sino">Full2!$A$17:$A$18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<sst xmlns="http://schemas.openxmlformats.org/spreadsheetml/2006/main" count="26" uniqueCount="26">
  <si>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Projecte</t>
  </si>
  <si>
    <t>Grau de Comunicació Interactiva - Curs  2022/23</t>
  </si>
  <si>
    <t>Signatura professor@</t>
  </si>
  <si>
    <t>Títol del TFG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</si>
  <si>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</si>
  <si>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</si>
  <si>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</si>
  <si>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</si>
  <si>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</si>
  <si>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Nota obtinguda mòdul</t>
  </si>
  <si>
    <t>Observacions sobre el TFG de l’alumn@:</t>
  </si>
  <si>
    <t>Valoració Global -mitjana de les puntuacions competencials avaluades (40% de la nota final)</t>
  </si>
  <si>
    <t>No pertinent</t>
  </si>
  <si>
    <t xml:space="preserve">si </t>
  </si>
  <si>
    <t>no</t>
  </si>
  <si>
    <t>1. Avaluació global</t>
  </si>
  <si>
    <t xml:space="preserve">2. Estudi del tema / antecedents </t>
  </si>
  <si>
    <t>3. Contingut i elaboració del projecte</t>
  </si>
  <si>
    <t xml:space="preserve">4. Aspectes formals </t>
  </si>
  <si>
    <t xml:space="preserve">NIA </t>
  </si>
  <si>
    <t>Nom i cognoms de l'autor@ del treball</t>
  </si>
  <si>
    <t>*Valora les activitats realitzades per l'autor/a, marcant les caselles, on 10 és la major valoració i 0 la menor, segons els següents indicadors:</t>
  </si>
  <si>
    <t>D'acord amb les competències i els resultats d'aprenentatge  CB02, CG01, CG02, CG03 i CG04, s'avalua la capacitat d'aplicar els coneixements al treball o vocació d'una forma professional /  elaborar i defensar arguments /  resoldre problemes dins de l'àrea d'estudi / planificar i executar el TFG en l'àmbit científic de comunicació interactiva /  identificar situacions que necessiten un canvi o millora / analitzar una situació i identificar els seus punts de millora / proposar nous mètodes o solucions alternatives fonamentades / ponderar els riscos i les oportunitats de les propostes de millora tant pròpies com alienes / proposar noves maneres de mesurar l'èxit o el fracàs de la implementació de propostes o idees innovadores / identificar les implicacions socials, econòmiques i mediambientals de les activitats acadèmico-professionals de l'àmbit de coneixement propi / analitzar els indicadors de sostenibilitat de les activitats acadèmico-professionals integrant les dimensions social, econòmica i mediambiental / proposar formes d'avaluació dels projectes i accions de millora de la sostenibilitat / actuar amb responsabilitat ètica i amb respecte pels drets i els deures fonamentals, la diversitat i els valors democràtics / valorar l'impacte de les dificultats, els prejudicis i les discriminacions que poden incloure les accions o projectes, a curt o llarg termini, en relació amb determinades persones o col·lectius / actuar a l'àmbit de coneixement propi avaluant les desigualtats per raó de sexe / gènere.</t>
  </si>
  <si>
    <t>D'acord amb les competències i els resultats d'aprenentatge  CE07 i CT01, s'avalua la capacitat d'aplicar i integrar els coneixements en ciències socials i humanitats i els provinents de l'enginyeria per generar productes i serveis complexos ia la mida dels ciutadans i les seves necessitats / integrar els coneixements de les ciències socials i l'enginyeria per elaborar un TFG de projecte que inclogui la creació de productes complexos i dotats de visió integral tècnica i social / buscar, seleccionar i jerarquitzar qualsevol tipus de font i document útil per a l'elaboració de missatges, treballs acadèmics, exposicions, etc./ diferenciar allò substancial del rellevant en tots els tipus de documents utilitzats en l'elaboració del TFG de les informacions aplicant criteris de valoració.</t>
  </si>
  <si>
    <t>D'acord amb les competències i els resultats d'aprenentatge CB02, CG02,CE05 i CT04,  s'avalua la capacitat d'aplicar els coneixements al treball o vocació d'una forma professional /  elaborar i defensar arguments /  resoldre problemes dins de l'àrea d'estudi / planificar i executar el TFG en l'àmbit científic de comunicació interactiva /  identificar les implicacions socials, econòmiques i mediambientals de les activitats acadèmico-professionals de l'àmbit de coneixement propi / analitzar els indicadors de sostenibilitat de les activitats acadèmico-professionals de l'àmbit integrant les dimensions social, econòmica i mediambiental / proposar formes d'avaluació dels projectes i accions de millora de la sostenibilitat / demostrar consciència ètica i respectar la diversitat i la pluralitat d'idees, persones i situacions / integrar coneixements de disseny, llenguatge i tècnica fotogràfica i audiovisual per donar sentit a diferents tipus de contingut / utilitzar el llenguatge específic dels nous mitjans que beu de llenguatges audiovisual per aplicar-lo al seu treball de fi de grau.</t>
  </si>
  <si>
    <t>D'acord amb les competències i els resultats d'aprenentatge  CB02 i CB04 s'avalua la capacitat d'aplicar els coneixements a la feina o vocació d'una forma professional / transmetre informació, idees, problemes i solucions a un públic tant especialitzat com no especialitzat / exposar, defensar i argumentar tant oralment com per escrit els diversos aspectes de la comunicació estratègica / comunicar de manera correcta els resultats de la investigació / construir un discurs acadèmic coherent tant en la defensa oral com en la presentació escrita del treball de fi de grau / exposar per escrit i oralment la síntesi de les anàlisis realitzades / aplicar els coneixements sobre els mecanismes de recerca per crear un treball acadèmic solvent, exposant, argumentant i justificant els resultats obtinguts / fer servir la bibliografia adequada.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</si>
</sst>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2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1" fillId="4" borderId="3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2" fontId="13" fillId="4" borderId="3" xfId="0" applyNumberFormat="1" applyFont="1" applyFill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 applyProtection="1">
      <alignment horizontal="center" vertical="center" wrapText="1"/>
      <protection locked="0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4" fillId="4" borderId="3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 shrinkToFi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3714750</xdr:colOff>
      <xdr:row>0</xdr:row>
      <xdr:rowOff>0</xdr:rowOff>
    </xdr:from>
    <xdr:to>
      <xdr:col>7</xdr:col>
      <xdr:colOff>5528312</xdr:colOff>
      <xdr:row>3</xdr:row>
      <xdr:rowOff>149658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0C7D01B-0F93-4352-8553-435D53380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0"/>
          <a:ext cx="1813562" cy="94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1" x14ac:dyDescent="0.25">
      <c r="B1" s="60" t="s">
        <v>0</v>
      </c>
      <c r="C1" s="60"/>
      <c r="D1" s="60"/>
      <c r="E1" s="60"/>
      <c r="F1" s="3"/>
      <c r="G1" s="3"/>
    </row>
    <row r="2" spans="2:8" ht="21" x14ac:dyDescent="0.25">
      <c r="B2" s="60" t="s">
        <v>1</v>
      </c>
      <c r="C2" s="60"/>
      <c r="D2" s="15"/>
      <c r="E2" s="15"/>
      <c r="F2" s="3"/>
      <c r="G2" s="3"/>
    </row>
    <row r="3" spans="2:8" ht="21" x14ac:dyDescent="0.25">
      <c r="B3" s="62"/>
      <c r="C3" s="62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18.95" customHeight="1" x14ac:dyDescent="0.25">
      <c r="B5" s="13" t="s">
        <v>19</v>
      </c>
      <c r="C5" s="54" t="s">
        <v>20</v>
      </c>
      <c r="D5" s="54"/>
      <c r="E5" s="54"/>
      <c r="F5" s="54"/>
      <c r="G5" s="17"/>
      <c r="H5" s="27" t="s">
        <v>2</v>
      </c>
    </row>
    <row r="6" spans="2:8" ht="18.95" customHeight="1" x14ac:dyDescent="0.25">
      <c r="B6" s="5"/>
      <c r="C6" s="63"/>
      <c r="D6" s="63"/>
      <c r="E6" s="63"/>
      <c r="F6" s="63"/>
      <c r="G6" s="18"/>
      <c r="H6" s="51"/>
    </row>
    <row r="7" spans="2:8" ht="18.95" customHeight="1" x14ac:dyDescent="0.25">
      <c r="B7" s="54" t="s">
        <v>3</v>
      </c>
      <c r="C7" s="54"/>
      <c r="D7" s="54"/>
      <c r="E7" s="54"/>
      <c r="F7" s="54"/>
      <c r="G7" s="17"/>
      <c r="H7" s="52"/>
    </row>
    <row r="8" spans="2:8" ht="18.95" customHeight="1" x14ac:dyDescent="0.25">
      <c r="B8" s="55"/>
      <c r="C8" s="56"/>
      <c r="D8" s="56"/>
      <c r="E8" s="56"/>
      <c r="F8" s="57"/>
      <c r="G8" s="18"/>
      <c r="H8" s="52"/>
    </row>
    <row r="9" spans="2:8" ht="18.95" customHeight="1" x14ac:dyDescent="0.25">
      <c r="B9" s="54" t="s">
        <v>4</v>
      </c>
      <c r="C9" s="54"/>
      <c r="D9" s="54"/>
      <c r="E9" s="54"/>
      <c r="F9" s="54"/>
      <c r="G9" s="17"/>
      <c r="H9" s="52"/>
    </row>
    <row r="10" spans="2:8" ht="18.95" customHeight="1" x14ac:dyDescent="0.25">
      <c r="B10" s="58"/>
      <c r="C10" s="58"/>
      <c r="D10" s="58"/>
      <c r="E10" s="58"/>
      <c r="F10" s="58"/>
      <c r="G10" s="19"/>
      <c r="H10" s="53"/>
    </row>
    <row r="11" spans="2:8" ht="30.75" customHeight="1" x14ac:dyDescent="0.25">
      <c r="B11" s="59" t="s">
        <v>21</v>
      </c>
      <c r="C11" s="59"/>
      <c r="D11" s="59"/>
      <c r="E11" s="59"/>
      <c r="F11" s="59"/>
      <c r="G11" s="20"/>
      <c r="H11" s="6"/>
    </row>
    <row r="12" spans="2:8" ht="45" x14ac:dyDescent="0.25">
      <c r="B12" s="14" t="s">
        <v>5</v>
      </c>
      <c r="C12" s="14" t="s">
        <v>6</v>
      </c>
      <c r="D12" s="14" t="s">
        <v>7</v>
      </c>
      <c r="E12" s="14" t="s">
        <v>8</v>
      </c>
      <c r="F12" s="21" t="s">
        <v>9</v>
      </c>
      <c r="G12" s="22"/>
      <c r="H12" s="23" t="s">
        <v>10</v>
      </c>
    </row>
    <row r="13" spans="2:8" ht="35.25" customHeight="1" x14ac:dyDescent="0.25">
      <c r="B13" s="37" t="s">
        <v>15</v>
      </c>
      <c r="C13" s="38" t="s">
        <v>22</v>
      </c>
      <c r="D13" s="39"/>
      <c r="E13" s="40">
        <v>0.2</v>
      </c>
      <c r="F13" s="42">
        <f>SUMIF(D13:D16, "&gt;0")/(4-COUNTIFS(D13:D16, "NA"))</f>
        <v>0</v>
      </c>
      <c r="G13" s="16"/>
      <c r="H13" s="28"/>
    </row>
    <row r="14" spans="2:8" ht="61.5" customHeight="1" x14ac:dyDescent="0.25">
      <c r="B14" s="37"/>
      <c r="C14" s="32"/>
      <c r="D14" s="35"/>
      <c r="E14" s="41"/>
      <c r="F14" s="42"/>
      <c r="G14" s="16"/>
      <c r="H14" s="29"/>
    </row>
    <row r="15" spans="2:8" ht="15" customHeight="1" x14ac:dyDescent="0.25">
      <c r="B15" s="37"/>
      <c r="C15" s="32"/>
      <c r="D15" s="35"/>
      <c r="E15" s="41"/>
      <c r="F15" s="42"/>
      <c r="G15" s="16"/>
      <c r="H15" s="29"/>
    </row>
    <row r="16" spans="2:8" ht="310.5" customHeight="1" x14ac:dyDescent="0.25">
      <c r="B16" s="37"/>
      <c r="C16" s="33"/>
      <c r="D16" s="36"/>
      <c r="E16" s="41"/>
      <c r="F16" s="42"/>
      <c r="G16" s="16"/>
      <c r="H16" s="29"/>
    </row>
    <row r="17" spans="2:8" ht="15" customHeight="1" x14ac:dyDescent="0.25">
      <c r="B17" s="61" t="s">
        <v>16</v>
      </c>
      <c r="C17" s="31" t="s">
        <v>23</v>
      </c>
      <c r="D17" s="34"/>
      <c r="E17" s="64">
        <v>0.25</v>
      </c>
      <c r="F17" s="66">
        <f>SUMIF(D17:D20, "&gt;0")/(4-COUNTIFS(D17:D20, "NA"))</f>
        <v>0</v>
      </c>
      <c r="G17" s="16"/>
      <c r="H17" s="29"/>
    </row>
    <row r="18" spans="2:8" ht="42" customHeight="1" x14ac:dyDescent="0.25">
      <c r="B18" s="61"/>
      <c r="C18" s="32"/>
      <c r="D18" s="35"/>
      <c r="E18" s="65"/>
      <c r="F18" s="66"/>
      <c r="G18" s="16"/>
      <c r="H18" s="29"/>
    </row>
    <row r="19" spans="2:8" ht="15" customHeight="1" x14ac:dyDescent="0.25">
      <c r="B19" s="61"/>
      <c r="C19" s="32"/>
      <c r="D19" s="35"/>
      <c r="E19" s="65"/>
      <c r="F19" s="66"/>
      <c r="G19" s="16"/>
      <c r="H19" s="29"/>
    </row>
    <row r="20" spans="2:8" ht="144" customHeight="1" x14ac:dyDescent="0.25">
      <c r="B20" s="61"/>
      <c r="C20" s="33"/>
      <c r="D20" s="36"/>
      <c r="E20" s="65"/>
      <c r="F20" s="66"/>
      <c r="G20" s="16"/>
      <c r="H20" s="29"/>
    </row>
    <row r="21" spans="2:8" x14ac:dyDescent="0.25">
      <c r="B21" s="37" t="s">
        <v>17</v>
      </c>
      <c r="C21" s="38" t="s">
        <v>24</v>
      </c>
      <c r="D21" s="39"/>
      <c r="E21" s="40">
        <v>0.35</v>
      </c>
      <c r="F21" s="42">
        <f>SUMIF(D21:D25, "&gt;0")/(5-COUNTIFS(D21:D25, "NA"))</f>
        <v>0</v>
      </c>
      <c r="G21" s="16"/>
      <c r="H21" s="29"/>
    </row>
    <row r="22" spans="2:8" x14ac:dyDescent="0.25">
      <c r="B22" s="37"/>
      <c r="C22" s="32"/>
      <c r="D22" s="35"/>
      <c r="E22" s="41"/>
      <c r="F22" s="42"/>
      <c r="G22" s="16"/>
      <c r="H22" s="29"/>
    </row>
    <row r="23" spans="2:8" ht="51" customHeight="1" x14ac:dyDescent="0.25">
      <c r="B23" s="37"/>
      <c r="C23" s="32"/>
      <c r="D23" s="35"/>
      <c r="E23" s="41"/>
      <c r="F23" s="42"/>
      <c r="G23" s="16"/>
      <c r="H23" s="29"/>
    </row>
    <row r="24" spans="2:8" ht="15" customHeight="1" x14ac:dyDescent="0.25">
      <c r="B24" s="37"/>
      <c r="C24" s="32"/>
      <c r="D24" s="35"/>
      <c r="E24" s="41"/>
      <c r="F24" s="42"/>
      <c r="G24" s="16"/>
      <c r="H24" s="29"/>
    </row>
    <row r="25" spans="2:8" ht="202.5" customHeight="1" x14ac:dyDescent="0.25">
      <c r="B25" s="37"/>
      <c r="C25" s="33"/>
      <c r="D25" s="36"/>
      <c r="E25" s="41"/>
      <c r="F25" s="42"/>
      <c r="G25" s="16"/>
      <c r="H25" s="29"/>
    </row>
    <row r="26" spans="2:8" ht="15" customHeight="1" x14ac:dyDescent="0.25">
      <c r="B26" s="43" t="s">
        <v>18</v>
      </c>
      <c r="C26" s="31" t="s">
        <v>25</v>
      </c>
      <c r="D26" s="34"/>
      <c r="E26" s="44">
        <v>0.2</v>
      </c>
      <c r="F26" s="45">
        <f>SUMIF(D26:D28, "&gt;0")/(3-COUNTIFS(D26:D28, "NA"))</f>
        <v>0</v>
      </c>
      <c r="G26" s="16"/>
      <c r="H26" s="29"/>
    </row>
    <row r="27" spans="2:8" ht="36.75" customHeight="1" x14ac:dyDescent="0.25">
      <c r="B27" s="43"/>
      <c r="C27" s="32"/>
      <c r="D27" s="35"/>
      <c r="E27" s="35"/>
      <c r="F27" s="46"/>
      <c r="G27" s="16"/>
      <c r="H27" s="29"/>
    </row>
    <row r="28" spans="2:8" ht="192.75" customHeight="1" x14ac:dyDescent="0.25">
      <c r="B28" s="43"/>
      <c r="C28" s="33"/>
      <c r="D28" s="36"/>
      <c r="E28" s="36"/>
      <c r="F28" s="47"/>
      <c r="G28" s="16"/>
      <c r="H28" s="29"/>
    </row>
    <row r="29" spans="2:8" s="12" customFormat="1" ht="21" x14ac:dyDescent="0.35">
      <c r="B29" s="48" t="s">
        <v>11</v>
      </c>
      <c r="C29" s="49"/>
      <c r="D29" s="49"/>
      <c r="E29" s="50"/>
      <c r="F29" s="24">
        <f>(((F13+F26)*0.2)+(F17*0.25)+(F21*0.35))</f>
        <v>0</v>
      </c>
      <c r="G29" s="25"/>
      <c r="H29" s="30"/>
    </row>
    <row r="30" spans="2:8" x14ac:dyDescent="0.25">
      <c r="B30" s="7"/>
      <c r="C30" s="7"/>
      <c r="D30" s="10"/>
      <c r="E30" s="7"/>
      <c r="F30" s="8"/>
      <c r="G30" s="26"/>
    </row>
  </sheetData>
  <mergeCells count="33">
    <mergeCell ref="B1:E1"/>
    <mergeCell ref="B9:F9"/>
    <mergeCell ref="B17:B20"/>
    <mergeCell ref="B2:C2"/>
    <mergeCell ref="B3:C3"/>
    <mergeCell ref="C5:F5"/>
    <mergeCell ref="C6:F6"/>
    <mergeCell ref="E17:E20"/>
    <mergeCell ref="F17:F20"/>
    <mergeCell ref="B13:B16"/>
    <mergeCell ref="C13:C16"/>
    <mergeCell ref="D13:D16"/>
    <mergeCell ref="E13:E16"/>
    <mergeCell ref="F13:F16"/>
    <mergeCell ref="H6:H10"/>
    <mergeCell ref="B7:F7"/>
    <mergeCell ref="B8:F8"/>
    <mergeCell ref="B10:F10"/>
    <mergeCell ref="B11:F11"/>
    <mergeCell ref="H13:H29"/>
    <mergeCell ref="C17:C20"/>
    <mergeCell ref="D17:D20"/>
    <mergeCell ref="B21:B25"/>
    <mergeCell ref="C21:C25"/>
    <mergeCell ref="D21:D25"/>
    <mergeCell ref="E21:E25"/>
    <mergeCell ref="F21:F25"/>
    <mergeCell ref="B26:B28"/>
    <mergeCell ref="C26:C28"/>
    <mergeCell ref="D26:D28"/>
    <mergeCell ref="E26:E28"/>
    <mergeCell ref="F26:F28"/>
    <mergeCell ref="B29:E29"/>
  </mergeCells>
  <pageMargins left="0.23622047244094491" right="0.23622047244094491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12</v>
      </c>
    </row>
    <row r="17" spans="1:1" x14ac:dyDescent="0.25">
      <c r="A17" t="s">
        <v>13</v>
      </c>
    </row>
    <row r="18" spans="1:1" x14ac:dyDescent="0.25">
      <c r="A18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F47979-D20E-46C2-B9D9-ACEDD8A550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6AB81-C18F-464D-9657-CC886C463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projecte)  </vt:lpstr>
      <vt:lpstr>Full2</vt:lpstr>
      <vt:lpstr>Full3</vt:lpstr>
      <vt:lpstr>'Tutor (tipus projecte)  '!Àrea_d'impressió</vt:lpstr>
      <vt:lpstr>sino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Núria Lleonart</dc:creator>
  <cp:keywords/>
  <dc:description/>
  <cp:lastModifiedBy>Meritxell Font Calpe</cp:lastModifiedBy>
  <cp:revision/>
  <cp:lastPrinted>2022-11-09T09:45:21Z</cp:lastPrinted>
  <dcterms:created xsi:type="dcterms:W3CDTF">2017-04-27T14:20:44Z</dcterms:created>
  <dcterms:modified xsi:type="dcterms:W3CDTF">2022-11-09T09:45:29Z</dcterms:modified>
  <cp:category/>
  <cp:contentStatus/>
</cp:coreProperties>
</file>